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<sst xmlns="http://schemas.openxmlformats.org/spreadsheetml/2006/main" count="17" uniqueCount="17">
  <si>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АНАЛИЗ РЕЗУЛЬТАТОВ ТЕСТИРОВАНИЯ</t>
  </si>
  <si>
    <t>Предмет</t>
  </si>
  <si>
    <t xml:space="preserve">Класс </t>
  </si>
  <si>
    <t>Выполнение заданий</t>
  </si>
  <si>
    <t xml:space="preserve">Выполнили работу на </t>
  </si>
  <si>
    <t>Средний балл</t>
  </si>
  <si>
    <t>Наименование ОО</t>
  </si>
  <si>
    <t>Наименование муниципального района</t>
  </si>
  <si>
    <t>Итого по району</t>
  </si>
  <si>
    <t>Количество выполнявших работу</t>
  </si>
  <si>
    <t>Качество знаний</t>
  </si>
  <si>
    <t>Уровень обученности</t>
  </si>
  <si>
    <t>Обществознание</t>
  </si>
  <si>
    <t xml:space="preserve">Примечание: В данной форме указывается количество обучающихся! При заполнении столбцов необходимо указать количество обучающихся, набравших соответствующее количество баллов. </t>
  </si>
  <si>
    <t>Количество обучающихся по списку</t>
  </si>
  <si>
    <t>Муниципальное бюджетное общеобразовательное учреждение Атяшевского муниципального района Республики Мордовия "Сабанчеевская средняя школа"</t>
  </si>
  <si>
    <t>Атяшевский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</si>
</sst>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72" fontId="2" fillId="19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73" fontId="9" fillId="34" borderId="13" xfId="0" applyNumberFormat="1" applyFont="1" applyFill="1" applyBorder="1" applyAlignment="1">
      <alignment horizontal="center" vertical="center" wrapText="1"/>
    </xf>
    <xf numFmtId="172" fontId="5" fillId="19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1" fontId="7" fillId="0" borderId="13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 applyProtection="1">
      <alignment horizontal="center"/>
      <protection locked="0"/>
    </xf>
    <xf numFmtId="2" fontId="7" fillId="33" borderId="13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73" fontId="5" fillId="34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1">
      <pane xSplit="3" ySplit="7" topLeftCell="U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17" sqref="AM17"/>
    </sheetView>
  </sheetViews>
  <sheetFormatPr defaultColWidth="11.57421875" defaultRowHeight="12.75"/>
  <cols>
    <col min="1" max="1" width="21.140625" style="1" customWidth="1"/>
    <col min="2" max="2" width="16.8515625" style="1" customWidth="1"/>
    <col min="3" max="3" width="17.7109375" style="2" customWidth="1"/>
    <col min="4" max="4" width="9.7109375" style="1" customWidth="1"/>
    <col min="5" max="5" width="7.7109375" style="3" customWidth="1"/>
    <col min="6" max="6" width="7.7109375" style="1" customWidth="1"/>
    <col min="7" max="7" width="7.7109375" style="3" customWidth="1"/>
    <col min="8" max="8" width="7.7109375" style="4" customWidth="1"/>
    <col min="9" max="9" width="7.7109375" style="3" customWidth="1"/>
    <col min="10" max="10" width="7.7109375" style="1" customWidth="1"/>
    <col min="11" max="37" width="7.7109375" style="3" customWidth="1"/>
    <col min="38" max="38" width="7.7109375" style="1" customWidth="1"/>
    <col min="39" max="39" width="7.7109375" style="3" customWidth="1"/>
    <col min="40" max="40" width="7.7109375" style="1" customWidth="1"/>
    <col min="41" max="41" width="7.7109375" style="5" customWidth="1"/>
    <col min="42" max="43" width="7.7109375" style="1" customWidth="1"/>
    <col min="44" max="44" width="7.7109375" style="2" customWidth="1"/>
    <col min="45" max="16384" width="11.57421875" style="1" customWidth="1"/>
  </cols>
  <sheetData>
    <row r="1" spans="1:44" ht="21" customHeight="1">
      <c r="A1" s="23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 ht="42.75">
      <c r="A2" s="25" t="s">
        <v>7</v>
      </c>
      <c r="B2" s="52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6"/>
    </row>
    <row r="3" spans="1:44" ht="15">
      <c r="A3" s="26" t="s">
        <v>1</v>
      </c>
      <c r="B3" s="54" t="s"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6"/>
    </row>
    <row r="4" spans="1:44" ht="15">
      <c r="A4" s="26" t="s">
        <v>2</v>
      </c>
      <c r="B4" s="56">
        <v>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15"/>
    </row>
    <row r="5" spans="1:44" ht="18.75" customHeight="1">
      <c r="A5" s="47" t="s">
        <v>6</v>
      </c>
      <c r="B5" s="47" t="s">
        <v>14</v>
      </c>
      <c r="C5" s="47" t="s">
        <v>9</v>
      </c>
      <c r="D5" s="48" t="s">
        <v>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4</v>
      </c>
      <c r="AM5" s="47"/>
      <c r="AN5" s="47"/>
      <c r="AO5" s="47"/>
      <c r="AP5" s="59" t="s">
        <v>10</v>
      </c>
      <c r="AQ5" s="59" t="s">
        <v>11</v>
      </c>
      <c r="AR5" s="59" t="s">
        <v>5</v>
      </c>
    </row>
    <row r="6" spans="1:44" ht="15.75" customHeight="1">
      <c r="A6" s="47"/>
      <c r="B6" s="47"/>
      <c r="C6" s="47"/>
      <c r="D6" s="49">
        <v>1</v>
      </c>
      <c r="E6" s="49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17</v>
      </c>
      <c r="U6" s="60"/>
      <c r="V6" s="60"/>
      <c r="W6" s="50">
        <v>18</v>
      </c>
      <c r="X6" s="60"/>
      <c r="Y6" s="60"/>
      <c r="Z6" s="50">
        <v>19</v>
      </c>
      <c r="AA6" s="60"/>
      <c r="AB6" s="60"/>
      <c r="AC6" s="50">
        <v>20</v>
      </c>
      <c r="AD6" s="60"/>
      <c r="AE6" s="60"/>
      <c r="AF6" s="50">
        <v>21</v>
      </c>
      <c r="AG6" s="60"/>
      <c r="AH6" s="60"/>
      <c r="AI6" s="50">
        <v>22</v>
      </c>
      <c r="AJ6" s="60"/>
      <c r="AK6" s="60"/>
      <c r="AL6" s="61">
        <v>5</v>
      </c>
      <c r="AM6" s="62">
        <v>4</v>
      </c>
      <c r="AN6" s="61">
        <v>3</v>
      </c>
      <c r="AO6" s="58">
        <v>2</v>
      </c>
      <c r="AP6" s="59"/>
      <c r="AQ6" s="59"/>
      <c r="AR6" s="59"/>
    </row>
    <row r="7" spans="1:44" ht="37.5" customHeight="1">
      <c r="A7" s="47"/>
      <c r="B7" s="47"/>
      <c r="C7" s="4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27">
        <v>2</v>
      </c>
      <c r="U7" s="27">
        <v>1</v>
      </c>
      <c r="V7" s="27">
        <v>0</v>
      </c>
      <c r="W7" s="27">
        <v>2</v>
      </c>
      <c r="X7" s="27">
        <v>1</v>
      </c>
      <c r="Y7" s="27">
        <v>0</v>
      </c>
      <c r="Z7" s="27">
        <v>2</v>
      </c>
      <c r="AA7" s="27">
        <v>1</v>
      </c>
      <c r="AB7" s="27">
        <v>0</v>
      </c>
      <c r="AC7" s="27">
        <v>2</v>
      </c>
      <c r="AD7" s="27">
        <v>1</v>
      </c>
      <c r="AE7" s="27">
        <v>0</v>
      </c>
      <c r="AF7" s="27">
        <v>2</v>
      </c>
      <c r="AG7" s="27">
        <v>1</v>
      </c>
      <c r="AH7" s="27">
        <v>0</v>
      </c>
      <c r="AI7" s="27">
        <v>2</v>
      </c>
      <c r="AJ7" s="27">
        <v>1</v>
      </c>
      <c r="AK7" s="27">
        <v>0</v>
      </c>
      <c r="AL7" s="61"/>
      <c r="AM7" s="62"/>
      <c r="AN7" s="61"/>
      <c r="AO7" s="58"/>
      <c r="AP7" s="59"/>
      <c r="AQ7" s="59"/>
      <c r="AR7" s="59"/>
    </row>
    <row r="8" spans="1:46" s="14" customFormat="1" ht="150">
      <c r="A8" s="63" t="s">
        <v>15</v>
      </c>
      <c r="B8" s="64">
        <v>5</v>
      </c>
      <c r="C8" s="65">
        <v>4</v>
      </c>
      <c r="D8" s="28">
        <v>4</v>
      </c>
      <c r="E8" s="28">
        <v>2</v>
      </c>
      <c r="F8" s="28">
        <v>4</v>
      </c>
      <c r="G8" s="28">
        <v>2</v>
      </c>
      <c r="H8" s="28">
        <v>4</v>
      </c>
      <c r="I8" s="28">
        <v>4</v>
      </c>
      <c r="J8" s="28">
        <v>4</v>
      </c>
      <c r="K8" s="28">
        <v>4</v>
      </c>
      <c r="L8" s="28">
        <v>2</v>
      </c>
      <c r="M8" s="28">
        <v>3</v>
      </c>
      <c r="N8" s="28">
        <v>4</v>
      </c>
      <c r="O8" s="28">
        <v>2</v>
      </c>
      <c r="P8" s="28">
        <v>4</v>
      </c>
      <c r="Q8" s="28">
        <v>3</v>
      </c>
      <c r="R8" s="28">
        <v>3</v>
      </c>
      <c r="S8" s="28">
        <v>4</v>
      </c>
      <c r="T8" s="29">
        <v>2</v>
      </c>
      <c r="U8" s="29">
        <v>2</v>
      </c>
      <c r="V8" s="28">
        <v>0</v>
      </c>
      <c r="W8" s="28">
        <v>2</v>
      </c>
      <c r="X8" s="28">
        <v>0</v>
      </c>
      <c r="Y8" s="28">
        <v>2</v>
      </c>
      <c r="Z8" s="28">
        <v>2</v>
      </c>
      <c r="AA8" s="28">
        <v>2</v>
      </c>
      <c r="AB8" s="28">
        <v>0</v>
      </c>
      <c r="AC8" s="28">
        <v>0</v>
      </c>
      <c r="AD8" s="28">
        <v>0</v>
      </c>
      <c r="AE8" s="28">
        <v>4</v>
      </c>
      <c r="AF8" s="28">
        <v>1</v>
      </c>
      <c r="AG8" s="28">
        <v>2</v>
      </c>
      <c r="AH8" s="28">
        <v>1</v>
      </c>
      <c r="AI8" s="28">
        <v>2</v>
      </c>
      <c r="AJ8" s="28">
        <v>1</v>
      </c>
      <c r="AK8" s="28">
        <v>1</v>
      </c>
      <c r="AL8" s="30">
        <v>0</v>
      </c>
      <c r="AM8" s="31">
        <v>2</v>
      </c>
      <c r="AN8" s="30">
        <v>2</v>
      </c>
      <c r="AO8" s="32">
        <v>0</v>
      </c>
      <c r="AP8" s="33">
        <f>(AL8+AM8)/C8*100</f>
        <v>50</v>
      </c>
      <c r="AQ8" s="33">
        <f>(AL8+AN8+AM8)/C8*100</f>
        <v>100</v>
      </c>
      <c r="AR8" s="24">
        <f aca="true" t="shared" si="0" ref="AR8:AR30">(AL8*5+AM8*4+AN8*3+AO8*2)/C8</f>
        <v>3.5</v>
      </c>
      <c r="AS8" s="12"/>
      <c r="AT8" s="13"/>
    </row>
    <row r="9" spans="1:44" ht="15">
      <c r="A9" s="34"/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0"/>
      <c r="AM9" s="31"/>
      <c r="AN9" s="30"/>
      <c r="AO9" s="32"/>
      <c r="AP9" s="33" t="e">
        <f aca="true" t="shared" si="1" ref="AP9:AP30">(AL9+AM9)/C9*100</f>
        <v>#DIV/0!</v>
      </c>
      <c r="AQ9" s="33" t="e">
        <f aca="true" t="shared" si="2" ref="AQ9:AQ30">(AL9+AN9+AM9)/C9*100</f>
        <v>#DIV/0!</v>
      </c>
      <c r="AR9" s="24" t="e">
        <f t="shared" si="0"/>
        <v>#DIV/0!</v>
      </c>
    </row>
    <row r="10" spans="1:44" ht="15">
      <c r="A10" s="34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0"/>
      <c r="AM10" s="31"/>
      <c r="AN10" s="30"/>
      <c r="AO10" s="32"/>
      <c r="AP10" s="33" t="e">
        <f>(AL10+AM10)/C10*100</f>
        <v>#DIV/0!</v>
      </c>
      <c r="AQ10" s="33" t="e">
        <f>(AL10+AN10+AM10)/C10*100</f>
        <v>#DIV/0!</v>
      </c>
      <c r="AR10" s="24" t="e">
        <f>(AL10*5+AM10*4+AN10*3+AO10*2)/C10</f>
        <v>#DIV/0!</v>
      </c>
    </row>
    <row r="11" spans="1:44" ht="15">
      <c r="A11" s="34"/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0"/>
      <c r="AM11" s="31"/>
      <c r="AN11" s="30"/>
      <c r="AO11" s="32"/>
      <c r="AP11" s="33" t="e">
        <f>(AL11+AM11)/C11*100</f>
        <v>#DIV/0!</v>
      </c>
      <c r="AQ11" s="33" t="e">
        <f t="shared" si="2"/>
        <v>#DIV/0!</v>
      </c>
      <c r="AR11" s="24" t="e">
        <f>(AL11*5+AM11*4+AN11*3+AO11*2)/C11</f>
        <v>#DIV/0!</v>
      </c>
    </row>
    <row r="12" spans="1:44" ht="15">
      <c r="A12" s="34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0"/>
      <c r="AM12" s="31"/>
      <c r="AN12" s="30"/>
      <c r="AO12" s="32"/>
      <c r="AP12" s="33" t="e">
        <f>(AL12+AM12)/C12*100</f>
        <v>#DIV/0!</v>
      </c>
      <c r="AQ12" s="33" t="e">
        <f>(AL12+AN12+AM12)/C12*100</f>
        <v>#DIV/0!</v>
      </c>
      <c r="AR12" s="24" t="e">
        <f t="shared" si="0"/>
        <v>#DIV/0!</v>
      </c>
    </row>
    <row r="13" spans="1:44" ht="12" customHeight="1">
      <c r="A13" s="34"/>
      <c r="B13" s="35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0"/>
      <c r="AM13" s="31"/>
      <c r="AN13" s="30"/>
      <c r="AO13" s="32"/>
      <c r="AP13" s="33" t="e">
        <f t="shared" si="1"/>
        <v>#DIV/0!</v>
      </c>
      <c r="AQ13" s="33" t="e">
        <f t="shared" si="2"/>
        <v>#DIV/0!</v>
      </c>
      <c r="AR13" s="24" t="e">
        <f t="shared" si="0"/>
        <v>#DIV/0!</v>
      </c>
    </row>
    <row r="14" spans="1:44" ht="15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0"/>
      <c r="AM14" s="31"/>
      <c r="AN14" s="30"/>
      <c r="AO14" s="32"/>
      <c r="AP14" s="33" t="e">
        <f t="shared" si="1"/>
        <v>#DIV/0!</v>
      </c>
      <c r="AQ14" s="33" t="e">
        <f>(AL14+AN14+AM14)/C14*100</f>
        <v>#DIV/0!</v>
      </c>
      <c r="AR14" s="24" t="e">
        <f t="shared" si="0"/>
        <v>#DIV/0!</v>
      </c>
    </row>
    <row r="15" spans="1:44" ht="15">
      <c r="A15" s="34"/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0"/>
      <c r="AM15" s="31"/>
      <c r="AN15" s="30"/>
      <c r="AO15" s="32"/>
      <c r="AP15" s="33" t="e">
        <f t="shared" si="1"/>
        <v>#DIV/0!</v>
      </c>
      <c r="AQ15" s="33" t="e">
        <f t="shared" si="2"/>
        <v>#DIV/0!</v>
      </c>
      <c r="AR15" s="24" t="e">
        <f t="shared" si="0"/>
        <v>#DIV/0!</v>
      </c>
    </row>
    <row r="16" spans="1:44" ht="15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0"/>
      <c r="AM16" s="31"/>
      <c r="AN16" s="30"/>
      <c r="AO16" s="32"/>
      <c r="AP16" s="33" t="e">
        <f t="shared" si="1"/>
        <v>#DIV/0!</v>
      </c>
      <c r="AQ16" s="33" t="e">
        <f t="shared" si="2"/>
        <v>#DIV/0!</v>
      </c>
      <c r="AR16" s="24" t="e">
        <f t="shared" si="0"/>
        <v>#DIV/0!</v>
      </c>
    </row>
    <row r="17" spans="1:44" ht="1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0"/>
      <c r="AM17" s="31"/>
      <c r="AN17" s="30"/>
      <c r="AO17" s="32"/>
      <c r="AP17" s="33" t="e">
        <f>(AL17+AM17)/C17*100</f>
        <v>#DIV/0!</v>
      </c>
      <c r="AQ17" s="33" t="e">
        <f t="shared" si="2"/>
        <v>#DIV/0!</v>
      </c>
      <c r="AR17" s="24" t="e">
        <f t="shared" si="0"/>
        <v>#DIV/0!</v>
      </c>
    </row>
    <row r="18" spans="1:44" ht="15">
      <c r="A18" s="34"/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0"/>
      <c r="AM18" s="31"/>
      <c r="AN18" s="30"/>
      <c r="AO18" s="32"/>
      <c r="AP18" s="33" t="e">
        <f t="shared" si="1"/>
        <v>#DIV/0!</v>
      </c>
      <c r="AQ18" s="33" t="e">
        <f t="shared" si="2"/>
        <v>#DIV/0!</v>
      </c>
      <c r="AR18" s="24" t="e">
        <f t="shared" si="0"/>
        <v>#DIV/0!</v>
      </c>
    </row>
    <row r="19" spans="1:44" ht="15">
      <c r="A19" s="34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0"/>
      <c r="AM19" s="31"/>
      <c r="AN19" s="30"/>
      <c r="AO19" s="32"/>
      <c r="AP19" s="33" t="e">
        <f t="shared" si="1"/>
        <v>#DIV/0!</v>
      </c>
      <c r="AQ19" s="33" t="e">
        <f t="shared" si="2"/>
        <v>#DIV/0!</v>
      </c>
      <c r="AR19" s="24" t="e">
        <f t="shared" si="0"/>
        <v>#DIV/0!</v>
      </c>
    </row>
    <row r="20" spans="1:44" ht="15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8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0"/>
      <c r="AM20" s="31"/>
      <c r="AN20" s="30"/>
      <c r="AO20" s="32"/>
      <c r="AP20" s="33" t="e">
        <f t="shared" si="1"/>
        <v>#DIV/0!</v>
      </c>
      <c r="AQ20" s="33" t="e">
        <f t="shared" si="2"/>
        <v>#DIV/0!</v>
      </c>
      <c r="AR20" s="24" t="e">
        <f t="shared" si="0"/>
        <v>#DIV/0!</v>
      </c>
    </row>
    <row r="21" spans="1:44" ht="15">
      <c r="A21" s="34"/>
      <c r="B21" s="39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8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0"/>
      <c r="AM21" s="31"/>
      <c r="AN21" s="30"/>
      <c r="AO21" s="32"/>
      <c r="AP21" s="33" t="e">
        <f t="shared" si="1"/>
        <v>#DIV/0!</v>
      </c>
      <c r="AQ21" s="33" t="e">
        <f t="shared" si="2"/>
        <v>#DIV/0!</v>
      </c>
      <c r="AR21" s="24" t="e">
        <f t="shared" si="0"/>
        <v>#DIV/0!</v>
      </c>
    </row>
    <row r="22" spans="1:44" ht="1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8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0"/>
      <c r="AM22" s="31"/>
      <c r="AN22" s="30"/>
      <c r="AO22" s="32"/>
      <c r="AP22" s="33" t="e">
        <f t="shared" si="1"/>
        <v>#DIV/0!</v>
      </c>
      <c r="AQ22" s="33" t="e">
        <f t="shared" si="2"/>
        <v>#DIV/0!</v>
      </c>
      <c r="AR22" s="24" t="e">
        <f t="shared" si="0"/>
        <v>#DIV/0!</v>
      </c>
    </row>
    <row r="23" spans="1:44" ht="15">
      <c r="A23" s="34"/>
      <c r="B23" s="3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0"/>
      <c r="AM23" s="31"/>
      <c r="AN23" s="30"/>
      <c r="AO23" s="32"/>
      <c r="AP23" s="33" t="e">
        <f t="shared" si="1"/>
        <v>#DIV/0!</v>
      </c>
      <c r="AQ23" s="33" t="e">
        <f t="shared" si="2"/>
        <v>#DIV/0!</v>
      </c>
      <c r="AR23" s="24" t="e">
        <f t="shared" si="0"/>
        <v>#DIV/0!</v>
      </c>
    </row>
    <row r="24" spans="1:44" ht="15">
      <c r="A24" s="34"/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0"/>
      <c r="AM24" s="31"/>
      <c r="AN24" s="30"/>
      <c r="AO24" s="32"/>
      <c r="AP24" s="33" t="e">
        <f t="shared" si="1"/>
        <v>#DIV/0!</v>
      </c>
      <c r="AQ24" s="33" t="e">
        <f t="shared" si="2"/>
        <v>#DIV/0!</v>
      </c>
      <c r="AR24" s="24" t="e">
        <f t="shared" si="0"/>
        <v>#DIV/0!</v>
      </c>
    </row>
    <row r="25" spans="1:44" ht="15">
      <c r="A25" s="34"/>
      <c r="B25" s="35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0"/>
      <c r="AM25" s="31"/>
      <c r="AN25" s="30"/>
      <c r="AO25" s="32"/>
      <c r="AP25" s="33" t="e">
        <f t="shared" si="1"/>
        <v>#DIV/0!</v>
      </c>
      <c r="AQ25" s="33" t="e">
        <f t="shared" si="2"/>
        <v>#DIV/0!</v>
      </c>
      <c r="AR25" s="24" t="e">
        <f t="shared" si="0"/>
        <v>#DIV/0!</v>
      </c>
    </row>
    <row r="26" spans="1:44" ht="13.5" customHeight="1">
      <c r="A26" s="34"/>
      <c r="B26" s="35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0"/>
      <c r="AM26" s="31"/>
      <c r="AN26" s="30"/>
      <c r="AO26" s="32"/>
      <c r="AP26" s="33" t="e">
        <f t="shared" si="1"/>
        <v>#DIV/0!</v>
      </c>
      <c r="AQ26" s="33" t="e">
        <f t="shared" si="2"/>
        <v>#DIV/0!</v>
      </c>
      <c r="AR26" s="24" t="e">
        <f t="shared" si="0"/>
        <v>#DIV/0!</v>
      </c>
    </row>
    <row r="27" spans="1:44" ht="1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0"/>
      <c r="AM27" s="31"/>
      <c r="AN27" s="30"/>
      <c r="AO27" s="32"/>
      <c r="AP27" s="33" t="e">
        <f t="shared" si="1"/>
        <v>#DIV/0!</v>
      </c>
      <c r="AQ27" s="33" t="e">
        <f t="shared" si="2"/>
        <v>#DIV/0!</v>
      </c>
      <c r="AR27" s="24" t="e">
        <f t="shared" si="0"/>
        <v>#DIV/0!</v>
      </c>
    </row>
    <row r="28" spans="1:44" ht="15">
      <c r="A28" s="34"/>
      <c r="B28" s="35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0"/>
      <c r="AM28" s="31"/>
      <c r="AN28" s="30"/>
      <c r="AO28" s="32"/>
      <c r="AP28" s="33" t="e">
        <f t="shared" si="1"/>
        <v>#DIV/0!</v>
      </c>
      <c r="AQ28" s="33" t="e">
        <f t="shared" si="2"/>
        <v>#DIV/0!</v>
      </c>
      <c r="AR28" s="24" t="e">
        <f t="shared" si="0"/>
        <v>#DIV/0!</v>
      </c>
    </row>
    <row r="29" spans="1:44" ht="15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0"/>
      <c r="AM29" s="31"/>
      <c r="AN29" s="30"/>
      <c r="AO29" s="32"/>
      <c r="AP29" s="33" t="e">
        <f t="shared" si="1"/>
        <v>#DIV/0!</v>
      </c>
      <c r="AQ29" s="33" t="e">
        <f t="shared" si="2"/>
        <v>#DIV/0!</v>
      </c>
      <c r="AR29" s="24" t="e">
        <f t="shared" si="0"/>
        <v>#DIV/0!</v>
      </c>
    </row>
    <row r="30" spans="1:44" ht="15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8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0"/>
      <c r="AM30" s="31"/>
      <c r="AN30" s="30"/>
      <c r="AO30" s="32"/>
      <c r="AP30" s="33" t="e">
        <f t="shared" si="1"/>
        <v>#DIV/0!</v>
      </c>
      <c r="AQ30" s="33" t="e">
        <f t="shared" si="2"/>
        <v>#DIV/0!</v>
      </c>
      <c r="AR30" s="24" t="e">
        <f t="shared" si="0"/>
        <v>#DIV/0!</v>
      </c>
    </row>
    <row r="31" spans="1:46" ht="14.25">
      <c r="A31" s="40" t="s">
        <v>8</v>
      </c>
      <c r="B31" s="41">
        <f>SUM(B8:B30)</f>
        <v>5</v>
      </c>
      <c r="C31" s="42">
        <f>SUM(C8:C30)</f>
        <v>4</v>
      </c>
      <c r="D31" s="43">
        <f aca="true" t="shared" si="3" ref="D31:AK31">SUM(D8:D30)</f>
        <v>4</v>
      </c>
      <c r="E31" s="43">
        <f t="shared" si="3"/>
        <v>2</v>
      </c>
      <c r="F31" s="43">
        <f t="shared" si="3"/>
        <v>4</v>
      </c>
      <c r="G31" s="43">
        <f t="shared" si="3"/>
        <v>2</v>
      </c>
      <c r="H31" s="43">
        <f t="shared" si="3"/>
        <v>4</v>
      </c>
      <c r="I31" s="43">
        <f t="shared" si="3"/>
        <v>4</v>
      </c>
      <c r="J31" s="43">
        <f t="shared" si="3"/>
        <v>4</v>
      </c>
      <c r="K31" s="43">
        <f t="shared" si="3"/>
        <v>4</v>
      </c>
      <c r="L31" s="43">
        <f t="shared" si="3"/>
        <v>2</v>
      </c>
      <c r="M31" s="43">
        <f t="shared" si="3"/>
        <v>3</v>
      </c>
      <c r="N31" s="43">
        <f t="shared" si="3"/>
        <v>4</v>
      </c>
      <c r="O31" s="43">
        <f t="shared" si="3"/>
        <v>2</v>
      </c>
      <c r="P31" s="43">
        <f t="shared" si="3"/>
        <v>4</v>
      </c>
      <c r="Q31" s="43">
        <f t="shared" si="3"/>
        <v>3</v>
      </c>
      <c r="R31" s="43">
        <f t="shared" si="3"/>
        <v>3</v>
      </c>
      <c r="S31" s="43">
        <f t="shared" si="3"/>
        <v>4</v>
      </c>
      <c r="T31" s="43">
        <f t="shared" si="3"/>
        <v>2</v>
      </c>
      <c r="U31" s="43">
        <f t="shared" si="3"/>
        <v>2</v>
      </c>
      <c r="V31" s="43">
        <f t="shared" si="3"/>
        <v>0</v>
      </c>
      <c r="W31" s="43">
        <f t="shared" si="3"/>
        <v>2</v>
      </c>
      <c r="X31" s="43">
        <f t="shared" si="3"/>
        <v>0</v>
      </c>
      <c r="Y31" s="43">
        <f t="shared" si="3"/>
        <v>2</v>
      </c>
      <c r="Z31" s="43">
        <f t="shared" si="3"/>
        <v>2</v>
      </c>
      <c r="AA31" s="43">
        <f t="shared" si="3"/>
        <v>2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4</v>
      </c>
      <c r="AF31" s="43">
        <f t="shared" si="3"/>
        <v>1</v>
      </c>
      <c r="AG31" s="43">
        <f t="shared" si="3"/>
        <v>2</v>
      </c>
      <c r="AH31" s="43">
        <f t="shared" si="3"/>
        <v>1</v>
      </c>
      <c r="AI31" s="43">
        <f t="shared" si="3"/>
        <v>2</v>
      </c>
      <c r="AJ31" s="43">
        <f t="shared" si="3"/>
        <v>1</v>
      </c>
      <c r="AK31" s="43">
        <f t="shared" si="3"/>
        <v>1</v>
      </c>
      <c r="AL31" s="41">
        <f>SUM(AL8:AL30)</f>
        <v>0</v>
      </c>
      <c r="AM31" s="42">
        <f>SUM(AM8:AM30)</f>
        <v>2</v>
      </c>
      <c r="AN31" s="41">
        <f>SUM(AN8:AN30)</f>
        <v>2</v>
      </c>
      <c r="AO31" s="44">
        <f>SUM(AO8:AO30)</f>
        <v>0</v>
      </c>
      <c r="AP31" s="33">
        <f>(AL31+AM31)/C31*100</f>
        <v>50</v>
      </c>
      <c r="AQ31" s="33">
        <f>(AL31+AN31+AM31)/C31*100</f>
        <v>100</v>
      </c>
      <c r="AR31" s="24">
        <f>(AL31*5+AM31*4+AN31*3+AO31*2)/C31</f>
        <v>3.5</v>
      </c>
      <c r="AS31" s="7"/>
      <c r="AT31" s="8"/>
    </row>
    <row r="32" spans="1:46" ht="11.25">
      <c r="A32" s="16"/>
      <c r="B32" s="16"/>
      <c r="C32" s="17"/>
      <c r="D32" s="18"/>
      <c r="E32" s="19"/>
      <c r="F32" s="18"/>
      <c r="G32" s="19"/>
      <c r="H32" s="20"/>
      <c r="I32" s="19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8"/>
      <c r="AM32" s="19"/>
      <c r="AN32" s="18"/>
      <c r="AO32" s="21"/>
      <c r="AP32" s="19"/>
      <c r="AQ32" s="22"/>
      <c r="AR32" s="18"/>
      <c r="AS32" s="8"/>
      <c r="AT32" s="8"/>
    </row>
    <row r="33" spans="3:37" ht="12.75" customHeight="1">
      <c r="C33" s="45" t="s">
        <v>13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3:27" ht="11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3:27" ht="15.75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3:27" ht="11.2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3:27" ht="11.2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ht="11.25">
      <c r="C38" s="9"/>
    </row>
    <row r="39" ht="11.25">
      <c r="C39" s="9"/>
    </row>
    <row r="40" spans="3:37" ht="11.25">
      <c r="C40" s="9"/>
      <c r="J40" s="8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ht="11.25">
      <c r="C41" s="9"/>
    </row>
    <row r="42" ht="11.25">
      <c r="C42" s="9"/>
    </row>
    <row r="43" ht="11.25">
      <c r="C43" s="9"/>
    </row>
    <row r="44" ht="11.25">
      <c r="C44" s="9"/>
    </row>
  </sheetData>
  <sheetProtection selectLockedCells="1" selectUnlockedCells="1"/>
  <mergeCells count="39">
    <mergeCell ref="AR5:AR7"/>
    <mergeCell ref="O6:O7"/>
    <mergeCell ref="P6:P7"/>
    <mergeCell ref="AL5:AO5"/>
    <mergeCell ref="AQ5:AQ7"/>
    <mergeCell ref="S6:S7"/>
    <mergeCell ref="W6:Y6"/>
    <mergeCell ref="Z6:AB6"/>
    <mergeCell ref="AC6:AE6"/>
    <mergeCell ref="AF6:AH6"/>
    <mergeCell ref="AL6:AL7"/>
    <mergeCell ref="AN6:AN7"/>
    <mergeCell ref="AM6:AM7"/>
    <mergeCell ref="G6:G7"/>
    <mergeCell ref="K6:K7"/>
    <mergeCell ref="M6:M7"/>
    <mergeCell ref="I6:I7"/>
    <mergeCell ref="AI6:AK6"/>
    <mergeCell ref="R6:R7"/>
    <mergeCell ref="L6:L7"/>
    <mergeCell ref="B1:AR1"/>
    <mergeCell ref="B2:AQ2"/>
    <mergeCell ref="B3:AQ3"/>
    <mergeCell ref="B4:AQ4"/>
    <mergeCell ref="AO6:AO7"/>
    <mergeCell ref="AP5:AP7"/>
    <mergeCell ref="D6:D7"/>
    <mergeCell ref="T6:V6"/>
    <mergeCell ref="H6:H7"/>
    <mergeCell ref="C33:AA37"/>
    <mergeCell ref="A5:A7"/>
    <mergeCell ref="B5:B7"/>
    <mergeCell ref="C5:C7"/>
    <mergeCell ref="D5:AK5"/>
    <mergeCell ref="E6:E7"/>
    <mergeCell ref="F6:F7"/>
    <mergeCell ref="J6:J7"/>
    <mergeCell ref="N6:N7"/>
    <mergeCell ref="Q6:Q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Чегодайкина</dc:creator>
  <cp:keywords/>
  <dc:description/>
  <cp:lastModifiedBy>1</cp:lastModifiedBy>
  <dcterms:created xsi:type="dcterms:W3CDTF">2014-12-10T07:45:39Z</dcterms:created>
  <dcterms:modified xsi:type="dcterms:W3CDTF">2021-03-17T12:02:56Z</dcterms:modified>
  <cp:category/>
  <cp:version/>
  <cp:contentType/>
  <cp:contentStatus/>
</cp:coreProperties>
</file>